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G:\Field\Onsite Admin\"/>
    </mc:Choice>
  </mc:AlternateContent>
  <xr:revisionPtr revIDLastSave="0" documentId="8_{797DF6A7-B0F5-49A1-9B7D-079EE1232498}" xr6:coauthVersionLast="45" xr6:coauthVersionMax="45" xr10:uidLastSave="{00000000-0000-0000-0000-000000000000}"/>
  <bookViews>
    <workbookView xWindow="-120" yWindow="-120" windowWidth="29040" windowHeight="15840" xr2:uid="{00000000-000D-0000-FFFF-FFFF00000000}"/>
  </bookViews>
  <sheets>
    <sheet name="TIMESHEET" sheetId="1" r:id="rId1"/>
    <sheet name="EXAMPLE" sheetId="2" r:id="rId2"/>
  </sheets>
  <definedNames>
    <definedName name="_xlnm.Print_Area" localSheetId="0">TIMESHEET!$A$1:$J$22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 l="1"/>
  <c r="D12" i="1"/>
  <c r="E12" i="1"/>
  <c r="F12" i="1"/>
  <c r="G12" i="1"/>
  <c r="H12" i="1"/>
  <c r="I12" i="1"/>
  <c r="C16" i="1" l="1"/>
  <c r="D16" i="1"/>
  <c r="D17" i="1" l="1"/>
  <c r="E17" i="1"/>
  <c r="F17" i="1"/>
  <c r="G17" i="1"/>
  <c r="H17" i="1"/>
  <c r="I17" i="1"/>
  <c r="C17" i="1"/>
  <c r="I22" i="2" l="1"/>
  <c r="H22" i="2"/>
  <c r="G22" i="2"/>
  <c r="F22" i="2"/>
  <c r="E22" i="2"/>
  <c r="D22" i="2"/>
  <c r="C22" i="2"/>
  <c r="J21" i="2"/>
  <c r="J20" i="2"/>
  <c r="J19" i="2"/>
  <c r="J18" i="2"/>
  <c r="I15" i="2"/>
  <c r="I23" i="2" s="1"/>
  <c r="H15" i="2"/>
  <c r="H23" i="2" s="1"/>
  <c r="G15" i="2"/>
  <c r="G23" i="2" s="1"/>
  <c r="F15" i="2"/>
  <c r="F23" i="2" s="1"/>
  <c r="E15" i="2"/>
  <c r="E23" i="2" s="1"/>
  <c r="D15" i="2"/>
  <c r="D23" i="2" s="1"/>
  <c r="C15" i="2"/>
  <c r="J15" i="2" s="1"/>
  <c r="J17" i="2" s="1"/>
  <c r="J23" i="2" s="1"/>
  <c r="I14" i="2"/>
  <c r="H14" i="2"/>
  <c r="G14" i="2"/>
  <c r="F14" i="2"/>
  <c r="E14" i="2"/>
  <c r="D14" i="2"/>
  <c r="C14" i="2"/>
  <c r="J14" i="2" s="1"/>
  <c r="J13" i="2"/>
  <c r="J12" i="2"/>
  <c r="J11" i="2"/>
  <c r="J10" i="2"/>
  <c r="J9" i="2"/>
  <c r="J8" i="2"/>
  <c r="C23" i="2" l="1"/>
  <c r="J22" i="2"/>
  <c r="J7" i="1"/>
  <c r="E16" i="1" l="1"/>
  <c r="F16" i="1"/>
  <c r="G16" i="1"/>
  <c r="H16" i="1"/>
  <c r="I16" i="1"/>
  <c r="J11" i="1" l="1"/>
  <c r="D13" i="1" l="1"/>
  <c r="E13" i="1"/>
  <c r="F13" i="1"/>
  <c r="G13" i="1"/>
  <c r="H13" i="1"/>
  <c r="I13" i="1"/>
  <c r="C13" i="1"/>
  <c r="J12" i="1" l="1"/>
  <c r="J13" i="1"/>
  <c r="J15" i="1"/>
  <c r="J10" i="1"/>
  <c r="J9" i="1"/>
  <c r="J8" i="1"/>
  <c r="J16" i="1" l="1"/>
  <c r="J17" i="1"/>
</calcChain>
</file>

<file path=xl/sharedStrings.xml><?xml version="1.0" encoding="utf-8"?>
<sst xmlns="http://schemas.openxmlformats.org/spreadsheetml/2006/main" count="88" uniqueCount="57">
  <si>
    <t>Monday</t>
  </si>
  <si>
    <t>Tuesday</t>
  </si>
  <si>
    <t>Wednesday</t>
  </si>
  <si>
    <t>Thursday</t>
  </si>
  <si>
    <t>Friday</t>
  </si>
  <si>
    <t>Saturday</t>
  </si>
  <si>
    <t>Sunday</t>
  </si>
  <si>
    <t>Time In</t>
  </si>
  <si>
    <t>Time Out</t>
  </si>
  <si>
    <t>TOTALS</t>
  </si>
  <si>
    <t>Route Number</t>
  </si>
  <si>
    <t>Interviewing</t>
  </si>
  <si>
    <t>Briefing</t>
  </si>
  <si>
    <t>Clerical</t>
  </si>
  <si>
    <t>Survey Pickup/dropoff</t>
  </si>
  <si>
    <t>Travel Time (not included in overtime)</t>
  </si>
  <si>
    <t>Meals</t>
  </si>
  <si>
    <t>Parking</t>
  </si>
  <si>
    <t>Ferry</t>
  </si>
  <si>
    <t>Misc</t>
  </si>
  <si>
    <t>Total Paid time</t>
  </si>
  <si>
    <t>Total Expenses</t>
  </si>
  <si>
    <t xml:space="preserve">Instructions: Read the instructions below before entering your hours &amp; expenses. Please enter data into coloured cells ONLY. </t>
  </si>
  <si>
    <t>OVERTIME CALCULATION</t>
  </si>
  <si>
    <t>KM CALCULATION</t>
  </si>
  <si>
    <r>
      <t xml:space="preserve">Kilometers (x 53c) - </t>
    </r>
    <r>
      <rPr>
        <b/>
        <u/>
        <sz val="10"/>
        <rFont val="&quot;Tahoma&quot;"/>
      </rPr>
      <t>ENTER KMs</t>
    </r>
  </si>
  <si>
    <t>EXPENSES</t>
  </si>
  <si>
    <t>NAME:</t>
  </si>
  <si>
    <t>DATE:</t>
  </si>
  <si>
    <t>EMP ID:</t>
  </si>
  <si>
    <t xml:space="preserve">     By checking this box, I attest to the honesty and accuracy of the work described.  If any of the questionnaires are found to be falsified or otherwise dishonestly completed, it is understood that the payment for the work can be cancelled.</t>
  </si>
  <si>
    <t>ROUND TO NEAREST 1/4 HOUR. USE AM/PM</t>
  </si>
  <si>
    <t>Date (ENTER 1-WEEK AT A TIME)</t>
  </si>
  <si>
    <t xml:space="preserve"> Please indicate task in hours (in decimals, round to the nearest ¼ hr. represented as .25)</t>
  </si>
  <si>
    <t xml:space="preserve"> Enter kilometers directly and all other expenses using dollar amounts</t>
  </si>
  <si>
    <t>ONSITE INTERVIEWER TIMESHEET</t>
  </si>
  <si>
    <r>
      <rPr>
        <b/>
        <sz val="10"/>
        <rFont val="&quot;Tahoma&quot;"/>
      </rPr>
      <t xml:space="preserve">HOURS: </t>
    </r>
    <r>
      <rPr>
        <sz val="10"/>
        <rFont val="&quot;Tahoma&quot;"/>
      </rPr>
      <t>Job #</t>
    </r>
  </si>
  <si>
    <t>2. Enter Time in/Time out using AM/PM convention.</t>
  </si>
  <si>
    <t>1. Enter date into the second row using the following format: 'Nov 1'. ONLY ENTER ONE WEEK AT A TIME. The week begins Monday and ends Sunday.</t>
  </si>
  <si>
    <t>3. Enter your route and time into the coloured cells ONLY. Please ensure you use 15 minute increments (.25).</t>
  </si>
  <si>
    <t>4. Enter your kilometers in kilometers and expenses as dollar amounts into the coloured cells ONLY.</t>
  </si>
  <si>
    <t>5. Enter your name, employee ID, and the date you completed the timesheet in the fields provided.</t>
  </si>
  <si>
    <t>6. Save this file using the following convention and send to Josh at joneill@mustelgroup.com and julia.a.oulton@gmail.com with '[your name] [date] [job #] [timesheet #]'</t>
  </si>
  <si>
    <t xml:space="preserve">Notes: </t>
  </si>
  <si>
    <t>Supervision</t>
  </si>
  <si>
    <t>B993</t>
  </si>
  <si>
    <t>April 16</t>
  </si>
  <si>
    <t>April 18</t>
  </si>
  <si>
    <t>Tim Thomas</t>
  </si>
  <si>
    <t>1001</t>
  </si>
  <si>
    <t>April 21, 2019</t>
  </si>
  <si>
    <t>Supervising</t>
  </si>
  <si>
    <t>Per Diem</t>
  </si>
  <si>
    <t>JOB #</t>
  </si>
  <si>
    <t xml:space="preserve"> </t>
  </si>
  <si>
    <t>HOURS</t>
  </si>
  <si>
    <t>3. Enter your name, employee ID, and the date you completed the timesheet in the fields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</si>
</sst>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font>
      <sz val="10"/>
      <color rgb="FF000000"/>
      <name val="Arial"/>
    </font>
    <font>
      <b/>
      <sz val="10"/>
      <name val="&quot;Tahoma&quot;"/>
    </font>
    <font>
      <sz val="10"/>
      <name val="&quot;Tahoma&quot;"/>
    </font>
    <font>
      <sz val="10"/>
      <name val="Arial"/>
      <family val="2"/>
    </font>
    <font>
      <b/>
      <sz val="10"/>
      <name val="Arial"/>
      <family val="2"/>
    </font>
    <font>
      <b/>
      <u/>
      <sz val="10"/>
      <name val="&quot;Tahoma&quot;"/>
    </font>
    <font>
      <sz val="10"/>
      <color theme="0"/>
      <name val="&quot;Tahoma&quot;"/>
    </font>
    <font>
      <sz val="10"/>
      <color rgb="FF000000"/>
      <name val="Arial"/>
      <family val="2"/>
    </font>
    <font>
      <b/>
      <sz val="10"/>
      <color rgb="FF000000"/>
      <name val="Arial"/>
      <family val="2"/>
    </font>
    <font>
      <b/>
      <sz val="18"/>
      <color rgb="FF000000"/>
      <name val="Arial"/>
      <family val="2"/>
    </font>
    <font>
      <b/>
      <sz val="9"/>
      <name val="&quot;Tahoma&quot;"/>
    </font>
    <font>
      <b/>
      <sz val="9"/>
      <name val="Arial"/>
      <family val="2"/>
    </font>
    <font>
      <sz val="10"/>
      <color theme="1"/>
      <name val="&quot;Tahoma&quot;"/>
    </font>
  </fonts>
  <fills count="8">
    <fill>
      <patternFill patternType="none"/>
    </fill>
    <fill>
      <patternFill patternType="gray125"/>
    </fill>
    <fill>
      <patternFill patternType="solid">
        <fgColor rgb="FFCCCCCC"/>
        <bgColor rgb="FFCCCCCC"/>
      </patternFill>
    </fill>
    <fill>
      <patternFill patternType="solid">
        <fgColor rgb="FFCFE2F3"/>
        <bgColor rgb="FFCFE2F3"/>
      </patternFill>
    </fill>
    <fill>
      <patternFill patternType="solid">
        <fgColor rgb="FFE5E5E5"/>
        <bgColor rgb="FFE5E5E5"/>
      </patternFill>
    </fill>
    <fill>
      <patternFill patternType="solid">
        <fgColor rgb="FFCFE2F3"/>
        <bgColor indexed="64"/>
      </patternFill>
    </fill>
    <fill>
      <patternFill patternType="solid">
        <fgColor theme="7" tint="0.59999389629810485"/>
        <bgColor rgb="FFCFE2F3"/>
      </patternFill>
    </fill>
    <fill>
      <patternFill patternType="solid">
        <fgColor theme="9" tint="0.39997558519241921"/>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rgb="FF000000"/>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applyFont="1" applyAlignment="1"/>
    <xf numFmtId="0" fontId="0" fillId="0" borderId="0" xfId="0" applyFont="1" applyAlignment="1" applyProtection="1">
      <protection locked="0"/>
    </xf>
    <xf numFmtId="4" fontId="2" fillId="0" borderId="2" xfId="0" applyNumberFormat="1" applyFont="1" applyBorder="1" applyAlignment="1" applyProtection="1">
      <alignment vertical="center"/>
    </xf>
    <xf numFmtId="4" fontId="2" fillId="0" borderId="8" xfId="0" applyNumberFormat="1" applyFont="1" applyBorder="1" applyAlignment="1" applyProtection="1">
      <alignment vertical="center"/>
    </xf>
    <xf numFmtId="0" fontId="2" fillId="2" borderId="13" xfId="0" applyFont="1" applyFill="1" applyBorder="1" applyAlignment="1" applyProtection="1">
      <alignment vertical="center"/>
    </xf>
    <xf numFmtId="0" fontId="1" fillId="0" borderId="12" xfId="0" applyFont="1" applyBorder="1" applyAlignment="1" applyProtection="1">
      <alignment vertical="center"/>
    </xf>
    <xf numFmtId="0" fontId="1" fillId="0" borderId="16" xfId="0" applyFont="1" applyBorder="1" applyAlignment="1" applyProtection="1">
      <alignment vertical="center"/>
    </xf>
    <xf numFmtId="0" fontId="2" fillId="0" borderId="17" xfId="0" applyFont="1" applyBorder="1" applyAlignment="1" applyProtection="1">
      <alignment vertical="center"/>
    </xf>
    <xf numFmtId="4" fontId="2" fillId="0" borderId="18" xfId="0" applyNumberFormat="1" applyFont="1" applyBorder="1" applyAlignment="1" applyProtection="1">
      <alignment vertical="center"/>
    </xf>
    <xf numFmtId="4" fontId="2" fillId="0" borderId="14" xfId="0" applyNumberFormat="1" applyFont="1" applyBorder="1" applyAlignment="1" applyProtection="1">
      <alignment vertical="center"/>
    </xf>
    <xf numFmtId="164" fontId="2" fillId="0" borderId="18" xfId="0" applyNumberFormat="1" applyFont="1" applyBorder="1" applyAlignment="1" applyProtection="1">
      <alignment vertical="center"/>
    </xf>
    <xf numFmtId="0" fontId="1" fillId="0" borderId="19" xfId="0" applyFont="1" applyBorder="1" applyAlignment="1" applyProtection="1">
      <alignment vertical="center"/>
    </xf>
    <xf numFmtId="164" fontId="2" fillId="0" borderId="20" xfId="0" applyNumberFormat="1" applyFont="1" applyBorder="1" applyAlignment="1" applyProtection="1">
      <alignment vertical="center"/>
    </xf>
    <xf numFmtId="164" fontId="2" fillId="0" borderId="21" xfId="0" applyNumberFormat="1" applyFont="1" applyBorder="1" applyAlignment="1" applyProtection="1">
      <alignment vertical="center"/>
    </xf>
    <xf numFmtId="164" fontId="2" fillId="0" borderId="0" xfId="0" applyNumberFormat="1" applyFont="1" applyBorder="1" applyAlignment="1" applyProtection="1">
      <alignment vertical="center"/>
    </xf>
    <xf numFmtId="164" fontId="2" fillId="0" borderId="14" xfId="0" applyNumberFormat="1" applyFont="1" applyBorder="1" applyAlignment="1" applyProtection="1">
      <alignment vertical="center"/>
    </xf>
    <xf numFmtId="0" fontId="8" fillId="0" borderId="0" xfId="0" applyFont="1" applyFill="1" applyBorder="1" applyAlignment="1">
      <alignment horizontal="right"/>
    </xf>
    <xf numFmtId="0" fontId="8" fillId="0" borderId="0" xfId="0" applyFont="1" applyFill="1" applyBorder="1" applyAlignment="1" applyProtection="1">
      <alignment horizontal="right"/>
      <protection locked="0"/>
    </xf>
    <xf numFmtId="0" fontId="7" fillId="0" borderId="23" xfId="0" applyFont="1" applyBorder="1" applyAlignment="1" applyProtection="1">
      <alignment horizontal="right"/>
    </xf>
    <xf numFmtId="0" fontId="0" fillId="0" borderId="0" xfId="0" applyFont="1" applyBorder="1" applyAlignment="1" applyProtection="1"/>
    <xf numFmtId="0" fontId="7" fillId="0" borderId="0" xfId="0" applyFont="1" applyBorder="1" applyAlignment="1" applyProtection="1">
      <alignment horizontal="right"/>
    </xf>
    <xf numFmtId="0" fontId="0" fillId="0" borderId="14" xfId="0" applyFont="1" applyBorder="1" applyAlignment="1" applyProtection="1"/>
    <xf numFmtId="0" fontId="7" fillId="0" borderId="23" xfId="0" applyFont="1" applyBorder="1" applyAlignment="1" applyProtection="1">
      <alignment horizontal="left" vertical="top" wrapText="1"/>
    </xf>
    <xf numFmtId="0" fontId="0" fillId="0" borderId="24" xfId="0" applyFont="1" applyBorder="1" applyAlignment="1" applyProtection="1">
      <alignment horizontal="left" vertical="top" wrapText="1"/>
    </xf>
    <xf numFmtId="0" fontId="2" fillId="0" borderId="18" xfId="0" applyFont="1" applyBorder="1" applyAlignment="1" applyProtection="1">
      <alignment vertical="center"/>
    </xf>
    <xf numFmtId="49" fontId="2" fillId="3" borderId="2"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 fontId="2" fillId="3" borderId="2" xfId="0" applyNumberFormat="1" applyFont="1" applyFill="1" applyBorder="1" applyAlignment="1" applyProtection="1">
      <alignment horizontal="center" vertical="center"/>
      <protection locked="0"/>
    </xf>
    <xf numFmtId="4" fontId="2" fillId="3" borderId="3" xfId="0" applyNumberFormat="1" applyFont="1" applyFill="1" applyBorder="1" applyAlignment="1" applyProtection="1">
      <alignment horizontal="center" vertical="center"/>
      <protection locked="0"/>
    </xf>
    <xf numFmtId="4" fontId="2" fillId="3" borderId="7" xfId="0" applyNumberFormat="1" applyFont="1" applyFill="1" applyBorder="1" applyAlignment="1" applyProtection="1">
      <alignment horizontal="center" vertical="center"/>
      <protection locked="0"/>
    </xf>
    <xf numFmtId="0" fontId="2" fillId="3" borderId="2" xfId="0" applyNumberFormat="1" applyFont="1" applyFill="1" applyBorder="1" applyAlignment="1" applyProtection="1">
      <alignment horizontal="center" vertical="center"/>
      <protection locked="0"/>
    </xf>
    <xf numFmtId="164" fontId="2" fillId="3" borderId="2" xfId="0" applyNumberFormat="1" applyFont="1" applyFill="1" applyBorder="1" applyAlignment="1" applyProtection="1">
      <alignment horizontal="center" vertical="center"/>
      <protection locked="0"/>
    </xf>
    <xf numFmtId="4" fontId="2" fillId="0" borderId="25" xfId="0" applyNumberFormat="1" applyFont="1" applyFill="1" applyBorder="1" applyAlignment="1" applyProtection="1">
      <alignment vertical="center"/>
    </xf>
    <xf numFmtId="0" fontId="8" fillId="0" borderId="23" xfId="0" applyFont="1" applyBorder="1" applyAlignment="1" applyProtection="1">
      <alignment horizontal="right"/>
    </xf>
    <xf numFmtId="0" fontId="1" fillId="0" borderId="8" xfId="0" applyFont="1" applyBorder="1" applyAlignment="1" applyProtection="1">
      <alignment vertical="center"/>
    </xf>
    <xf numFmtId="0" fontId="3" fillId="0" borderId="8" xfId="0" applyFont="1" applyBorder="1" applyAlignment="1" applyProtection="1">
      <alignment vertical="center"/>
    </xf>
    <xf numFmtId="0" fontId="1" fillId="0" borderId="2" xfId="0" applyFont="1" applyBorder="1" applyAlignment="1" applyProtection="1">
      <alignment vertical="center"/>
    </xf>
    <xf numFmtId="0" fontId="2" fillId="0" borderId="2" xfId="0" applyFont="1" applyBorder="1" applyAlignment="1" applyProtection="1">
      <alignment vertical="center"/>
    </xf>
    <xf numFmtId="0" fontId="1" fillId="0" borderId="25" xfId="0" applyFont="1" applyBorder="1" applyAlignment="1" applyProtection="1">
      <alignment vertical="center"/>
    </xf>
    <xf numFmtId="0" fontId="1" fillId="0" borderId="0" xfId="0" applyFont="1" applyBorder="1" applyAlignment="1" applyProtection="1">
      <alignment vertical="center"/>
    </xf>
    <xf numFmtId="0" fontId="1" fillId="0" borderId="20" xfId="0" applyFont="1" applyBorder="1" applyAlignment="1" applyProtection="1">
      <alignment vertical="center"/>
    </xf>
    <xf numFmtId="0" fontId="8" fillId="0" borderId="0" xfId="0" applyFont="1" applyBorder="1" applyAlignment="1" applyProtection="1">
      <alignment horizontal="right"/>
    </xf>
    <xf numFmtId="4" fontId="6" fillId="0" borderId="25" xfId="0" applyNumberFormat="1" applyFont="1" applyFill="1" applyBorder="1" applyAlignment="1" applyProtection="1">
      <alignment vertical="center"/>
    </xf>
    <xf numFmtId="4" fontId="2" fillId="3" borderId="26" xfId="0" applyNumberFormat="1" applyFont="1" applyFill="1" applyBorder="1" applyAlignment="1" applyProtection="1">
      <alignment horizontal="center" vertical="center"/>
      <protection locked="0"/>
    </xf>
    <xf numFmtId="4" fontId="2" fillId="0" borderId="28" xfId="0" applyNumberFormat="1" applyFont="1" applyBorder="1" applyAlignment="1" applyProtection="1">
      <alignment vertical="center"/>
    </xf>
    <xf numFmtId="0" fontId="12" fillId="0" borderId="19" xfId="0" applyFont="1" applyBorder="1" applyAlignment="1" applyProtection="1">
      <alignment vertical="center"/>
      <protection locked="0"/>
    </xf>
    <xf numFmtId="0" fontId="7" fillId="0" borderId="0" xfId="0" applyFont="1" applyBorder="1" applyAlignment="1" applyProtection="1">
      <alignment horizontal="right" wrapText="1"/>
    </xf>
    <xf numFmtId="3" fontId="2" fillId="6" borderId="2" xfId="0" applyNumberFormat="1" applyFont="1" applyFill="1" applyBorder="1" applyAlignment="1" applyProtection="1">
      <alignment horizontal="center" vertical="center"/>
      <protection locked="0"/>
    </xf>
    <xf numFmtId="0" fontId="1" fillId="0" borderId="23" xfId="0" applyFont="1" applyBorder="1" applyAlignment="1" applyProtection="1">
      <alignment vertical="center"/>
    </xf>
    <xf numFmtId="49" fontId="7" fillId="5" borderId="22" xfId="0" applyNumberFormat="1" applyFont="1" applyFill="1" applyBorder="1" applyAlignment="1" applyProtection="1">
      <alignment horizontal="left"/>
      <protection locked="0"/>
    </xf>
    <xf numFmtId="0" fontId="0" fillId="0" borderId="0" xfId="0" applyFont="1" applyBorder="1" applyAlignment="1">
      <alignment horizontal="left" vertical="top" wrapText="1"/>
    </xf>
    <xf numFmtId="0" fontId="0" fillId="0" borderId="22" xfId="0" applyFont="1" applyBorder="1" applyAlignment="1">
      <alignment horizontal="left" vertical="top" wrapText="1"/>
    </xf>
    <xf numFmtId="0" fontId="0" fillId="0" borderId="0" xfId="0" applyFont="1" applyBorder="1" applyAlignment="1" applyProtection="1">
      <alignment horizontal="left" vertical="top" wrapText="1"/>
    </xf>
    <xf numFmtId="0" fontId="0" fillId="0" borderId="23" xfId="0" applyFont="1" applyBorder="1" applyAlignment="1" applyProtection="1">
      <alignment horizontal="left" vertical="top" wrapText="1"/>
    </xf>
    <xf numFmtId="0" fontId="8" fillId="0" borderId="23" xfId="0" applyFont="1" applyBorder="1" applyAlignment="1" applyProtection="1">
      <alignment horizontal="right" vertical="top" wrapText="1"/>
    </xf>
    <xf numFmtId="0" fontId="8" fillId="0" borderId="0" xfId="0" applyFont="1" applyBorder="1" applyAlignment="1" applyProtection="1">
      <alignment horizontal="right" vertical="top" wrapText="1"/>
    </xf>
    <xf numFmtId="0" fontId="2" fillId="2" borderId="1" xfId="0"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protection locked="0"/>
    </xf>
    <xf numFmtId="49" fontId="7" fillId="5" borderId="22" xfId="0" applyNumberFormat="1" applyFont="1" applyFill="1" applyBorder="1" applyAlignment="1" applyProtection="1">
      <alignment horizontal="left"/>
      <protection locked="0"/>
    </xf>
    <xf numFmtId="0" fontId="0" fillId="0" borderId="0" xfId="0" applyFont="1" applyBorder="1" applyAlignment="1">
      <alignment horizontal="left" vertical="top" wrapText="1"/>
    </xf>
    <xf numFmtId="0" fontId="2" fillId="0" borderId="15" xfId="0" applyFont="1" applyBorder="1" applyAlignment="1" applyProtection="1">
      <alignment vertical="center"/>
    </xf>
    <xf numFmtId="0" fontId="1" fillId="0" borderId="23" xfId="0" applyFont="1" applyBorder="1" applyAlignment="1" applyProtection="1">
      <alignment vertical="center"/>
    </xf>
    <xf numFmtId="0" fontId="1" fillId="0" borderId="15" xfId="0" applyFont="1" applyBorder="1" applyAlignment="1" applyProtection="1">
      <alignment vertical="center"/>
    </xf>
    <xf numFmtId="0" fontId="7" fillId="0" borderId="0" xfId="0" applyFont="1" applyAlignment="1" applyProtection="1">
      <protection locked="0"/>
    </xf>
    <xf numFmtId="0" fontId="1" fillId="0" borderId="36" xfId="0" applyFont="1" applyBorder="1" applyAlignment="1" applyProtection="1">
      <alignment vertical="center"/>
    </xf>
    <xf numFmtId="0" fontId="2" fillId="0" borderId="32" xfId="0" applyFont="1" applyBorder="1" applyAlignment="1" applyProtection="1">
      <alignment vertical="center"/>
    </xf>
    <xf numFmtId="0" fontId="0" fillId="0" borderId="2" xfId="0" applyFont="1" applyBorder="1" applyAlignment="1">
      <alignment vertical="center"/>
    </xf>
    <xf numFmtId="49" fontId="7" fillId="0" borderId="0" xfId="0" applyNumberFormat="1" applyFont="1" applyBorder="1" applyAlignment="1" applyProtection="1">
      <alignment horizontal="left" vertical="top"/>
      <protection locked="0"/>
    </xf>
    <xf numFmtId="49" fontId="0" fillId="0" borderId="0" xfId="0" applyNumberFormat="1" applyFont="1" applyAlignment="1" applyProtection="1">
      <alignment horizontal="left" vertical="top"/>
      <protection locked="0"/>
    </xf>
    <xf numFmtId="49" fontId="0" fillId="0" borderId="14" xfId="0" applyNumberFormat="1" applyFont="1" applyBorder="1" applyAlignment="1" applyProtection="1">
      <alignment horizontal="left" vertical="top"/>
      <protection locked="0"/>
    </xf>
    <xf numFmtId="49" fontId="0" fillId="0" borderId="22" xfId="0" applyNumberFormat="1" applyFont="1" applyBorder="1" applyAlignment="1" applyProtection="1">
      <alignment horizontal="left" vertical="top"/>
      <protection locked="0"/>
    </xf>
    <xf numFmtId="49" fontId="0" fillId="0" borderId="21" xfId="0" applyNumberFormat="1" applyFont="1" applyBorder="1" applyAlignment="1" applyProtection="1">
      <alignment horizontal="left" vertical="top"/>
      <protection locked="0"/>
    </xf>
    <xf numFmtId="0" fontId="1" fillId="0" borderId="29" xfId="0" applyFont="1" applyBorder="1" applyAlignment="1" applyProtection="1">
      <alignment vertical="center"/>
    </xf>
    <xf numFmtId="0" fontId="0" fillId="0" borderId="30" xfId="0" applyFont="1" applyBorder="1" applyAlignment="1">
      <alignment vertical="center"/>
    </xf>
    <xf numFmtId="0" fontId="2" fillId="0" borderId="15" xfId="0" applyFont="1" applyBorder="1" applyAlignment="1" applyProtection="1">
      <alignment vertical="center"/>
    </xf>
    <xf numFmtId="0" fontId="0" fillId="0" borderId="6" xfId="0" applyFont="1" applyBorder="1" applyAlignment="1">
      <alignment vertical="center"/>
    </xf>
    <xf numFmtId="0" fontId="1" fillId="0" borderId="23" xfId="0" applyFont="1" applyBorder="1" applyAlignment="1" applyProtection="1">
      <alignment vertical="center"/>
    </xf>
    <xf numFmtId="0" fontId="0" fillId="0" borderId="14" xfId="0" applyFont="1" applyBorder="1" applyAlignment="1">
      <alignment vertical="center"/>
    </xf>
    <xf numFmtId="0" fontId="2" fillId="0" borderId="27" xfId="0" applyFont="1" applyBorder="1" applyAlignment="1" applyProtection="1">
      <alignment vertical="center"/>
    </xf>
    <xf numFmtId="0" fontId="0" fillId="0" borderId="31" xfId="0" applyFont="1" applyBorder="1" applyAlignment="1">
      <alignment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49" fontId="7" fillId="5" borderId="22" xfId="0" applyNumberFormat="1" applyFont="1" applyFill="1" applyBorder="1" applyAlignment="1" applyProtection="1">
      <alignment horizontal="left"/>
      <protection locked="0"/>
    </xf>
    <xf numFmtId="49" fontId="0" fillId="0" borderId="22" xfId="0" applyNumberFormat="1" applyFont="1" applyBorder="1" applyAlignment="1" applyProtection="1">
      <alignment horizontal="left"/>
      <protection locked="0"/>
    </xf>
    <xf numFmtId="49" fontId="0" fillId="0" borderId="21" xfId="0" applyNumberFormat="1" applyFont="1" applyBorder="1" applyAlignment="1" applyProtection="1">
      <alignment horizontal="left"/>
      <protection locked="0"/>
    </xf>
    <xf numFmtId="0" fontId="7" fillId="0" borderId="0" xfId="0" applyFont="1" applyBorder="1" applyAlignment="1">
      <alignment horizontal="left" vertical="top" wrapText="1"/>
    </xf>
    <xf numFmtId="0" fontId="0" fillId="0" borderId="0" xfId="0" applyFont="1" applyBorder="1" applyAlignment="1">
      <alignment horizontal="left" vertical="top" wrapText="1"/>
    </xf>
    <xf numFmtId="0" fontId="0" fillId="0" borderId="14" xfId="0" applyFont="1" applyBorder="1" applyAlignment="1">
      <alignment horizontal="left" vertical="top" wrapText="1"/>
    </xf>
    <xf numFmtId="0" fontId="3" fillId="7" borderId="0" xfId="0" applyFont="1" applyFill="1" applyAlignment="1" applyProtection="1"/>
    <xf numFmtId="0" fontId="0" fillId="7" borderId="0" xfId="0" applyFont="1" applyFill="1" applyAlignment="1" applyProtection="1"/>
    <xf numFmtId="0" fontId="10" fillId="0" borderId="14"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2" fillId="4" borderId="34" xfId="0" applyFont="1" applyFill="1" applyBorder="1" applyAlignment="1" applyProtection="1">
      <alignment horizontal="left" vertical="center"/>
    </xf>
    <xf numFmtId="0" fontId="2" fillId="4" borderId="35" xfId="0" applyFont="1" applyFill="1" applyBorder="1" applyAlignment="1" applyProtection="1">
      <alignment horizontal="left" vertical="center"/>
    </xf>
    <xf numFmtId="0" fontId="2" fillId="4" borderId="30" xfId="0" applyFont="1" applyFill="1" applyBorder="1" applyAlignment="1" applyProtection="1">
      <alignment horizontal="left" vertical="center"/>
    </xf>
    <xf numFmtId="0" fontId="4" fillId="7" borderId="0" xfId="0" applyFont="1" applyFill="1" applyAlignment="1" applyProtection="1">
      <alignment vertical="center"/>
    </xf>
    <xf numFmtId="0" fontId="8" fillId="7" borderId="0" xfId="0" applyFont="1" applyFill="1" applyAlignment="1" applyProtection="1">
      <alignment vertical="center"/>
    </xf>
    <xf numFmtId="0" fontId="3" fillId="0" borderId="35" xfId="0" applyFont="1" applyBorder="1" applyAlignment="1" applyProtection="1">
      <alignment vertical="center"/>
    </xf>
    <xf numFmtId="0" fontId="3" fillId="0" borderId="36" xfId="0" applyFont="1" applyBorder="1" applyAlignment="1" applyProtection="1">
      <alignment vertical="center"/>
    </xf>
    <xf numFmtId="0" fontId="1" fillId="0" borderId="15" xfId="0" applyFont="1" applyBorder="1" applyAlignment="1" applyProtection="1">
      <alignment vertical="center"/>
    </xf>
    <xf numFmtId="0" fontId="1" fillId="0" borderId="33" xfId="0" applyFont="1" applyBorder="1" applyAlignment="1" applyProtection="1">
      <alignment vertical="center"/>
    </xf>
    <xf numFmtId="0" fontId="0" fillId="0" borderId="7" xfId="0" applyFont="1" applyBorder="1" applyAlignment="1">
      <alignment vertical="center"/>
    </xf>
    <xf numFmtId="0" fontId="1" fillId="2" borderId="15" xfId="0" applyFont="1" applyFill="1" applyBorder="1" applyAlignment="1" applyProtection="1">
      <alignment horizontal="right" vertical="center"/>
    </xf>
    <xf numFmtId="0" fontId="0" fillId="0" borderId="6" xfId="0" applyFont="1" applyBorder="1" applyAlignment="1" applyProtection="1">
      <alignment horizontal="right" vertical="center"/>
    </xf>
    <xf numFmtId="0" fontId="2" fillId="4" borderId="4" xfId="0" applyFont="1" applyFill="1" applyBorder="1" applyAlignment="1" applyProtection="1">
      <alignment horizontal="lef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0" fillId="0" borderId="26" xfId="0" applyFont="1" applyBorder="1" applyAlignment="1">
      <alignment vertical="center"/>
    </xf>
  </cellXfs>
  <cellStyles count="1">
    <cellStyle name="Normal" xfId="0" builtinId="0"/>
  </cellStyles>
  <dxfs count="8">
    <dxf>
      <font>
        <color theme="1"/>
      </font>
    </dxf>
    <dxf>
      <fill>
        <patternFill>
          <bgColor theme="5" tint="0.59996337778862885"/>
        </patternFill>
      </fill>
    </dxf>
    <dxf>
      <fill>
        <patternFill>
          <bgColor theme="7" tint="0.59996337778862885"/>
        </patternFill>
      </fill>
    </dxf>
    <dxf>
      <font>
        <color theme="1"/>
      </font>
    </dxf>
    <dxf>
      <font>
        <color theme="0"/>
      </font>
    </dxf>
    <dxf>
      <fill>
        <patternFill>
          <bgColor theme="7" tint="0.59996337778862885"/>
        </patternFill>
      </fill>
    </dxf>
    <dxf>
      <fill>
        <patternFill>
          <bgColor theme="5" tint="0.59996337778862885"/>
        </patternFill>
      </fill>
    </dxf>
    <dxf>
      <font>
        <color theme="0"/>
      </font>
    </dxf>
  </dxfs>
  <tableStyles count="0" defaultTableStyle="TableStyleMedium2" defaultPivotStyle="PivotStyleLight16"/>
  <colors>
    <mruColors>
      <color rgb="FFCCFFFF"/>
      <color rgb="FF000000"/>
      <color rgb="FFCF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1181100</xdr:colOff>
          <xdr:row>19</xdr:row>
          <xdr:rowOff>180975</xdr:rowOff>
        </xdr:from>
        <xdr:to>
          <xdr:col>2</xdr:col>
          <xdr:colOff>238125</xdr:colOff>
          <xdr:row>20</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1181100</xdr:colOff>
          <xdr:row>25</xdr:row>
          <xdr:rowOff>180975</xdr:rowOff>
        </xdr:from>
        <xdr:to>
          <xdr:col>2</xdr:col>
          <xdr:colOff>238125</xdr:colOff>
          <xdr:row>27</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zoomScaleNormal="100" workbookViewId="0">
      <selection activeCell="M17" sqref="M17"/>
    </sheetView>
  </sheetViews>
  <sheetFormatPr defaultColWidth="14.42578125" defaultRowHeight="15.75" customHeight="1"/>
  <cols>
    <col min="1" max="1" width="13.5703125" style="1" customWidth="1"/>
    <col min="2" max="2" width="18.140625" style="1" customWidth="1"/>
    <col min="3" max="16384" width="14.42578125" style="1"/>
  </cols>
  <sheetData>
    <row r="1" spans="1:14" ht="30.75" customHeight="1">
      <c r="A1" s="80" t="s">
        <v>35</v>
      </c>
      <c r="B1" s="81"/>
      <c r="C1" s="81"/>
      <c r="D1" s="81"/>
      <c r="E1" s="81"/>
      <c r="F1" s="81"/>
      <c r="G1" s="81"/>
      <c r="H1" s="81"/>
      <c r="I1" s="81"/>
      <c r="J1" s="82"/>
    </row>
    <row r="2" spans="1:14" ht="18.75" customHeight="1">
      <c r="A2" s="62" t="s">
        <v>53</v>
      </c>
      <c r="B2" s="45"/>
      <c r="C2" s="56" t="s">
        <v>0</v>
      </c>
      <c r="D2" s="56" t="s">
        <v>1</v>
      </c>
      <c r="E2" s="56" t="s">
        <v>2</v>
      </c>
      <c r="F2" s="56" t="s">
        <v>3</v>
      </c>
      <c r="G2" s="56" t="s">
        <v>4</v>
      </c>
      <c r="H2" s="56" t="s">
        <v>5</v>
      </c>
      <c r="I2" s="56" t="s">
        <v>6</v>
      </c>
      <c r="J2" s="4"/>
    </row>
    <row r="3" spans="1:14" ht="18.75" customHeight="1">
      <c r="A3" s="100" t="s">
        <v>32</v>
      </c>
      <c r="B3" s="75"/>
      <c r="C3" s="25"/>
      <c r="D3" s="25"/>
      <c r="E3" s="25"/>
      <c r="F3" s="25"/>
      <c r="G3" s="25"/>
      <c r="H3" s="25"/>
      <c r="I3" s="25"/>
      <c r="J3" s="91" t="s">
        <v>31</v>
      </c>
    </row>
    <row r="4" spans="1:14" ht="18.75" customHeight="1">
      <c r="A4" s="100" t="s">
        <v>7</v>
      </c>
      <c r="B4" s="75"/>
      <c r="C4" s="25"/>
      <c r="D4" s="25"/>
      <c r="E4" s="25"/>
      <c r="F4" s="25"/>
      <c r="G4" s="25"/>
      <c r="H4" s="25"/>
      <c r="I4" s="25"/>
      <c r="J4" s="92"/>
    </row>
    <row r="5" spans="1:14" ht="18.75" customHeight="1">
      <c r="A5" s="101" t="s">
        <v>8</v>
      </c>
      <c r="B5" s="102"/>
      <c r="C5" s="26"/>
      <c r="D5" s="26"/>
      <c r="E5" s="26"/>
      <c r="F5" s="26"/>
      <c r="G5" s="26"/>
      <c r="H5" s="26"/>
      <c r="I5" s="26"/>
      <c r="J5" s="92"/>
    </row>
    <row r="6" spans="1:14" ht="18.75" customHeight="1">
      <c r="A6" s="72" t="s">
        <v>55</v>
      </c>
      <c r="B6" s="73"/>
      <c r="C6" s="93" t="s">
        <v>33</v>
      </c>
      <c r="D6" s="94"/>
      <c r="E6" s="94"/>
      <c r="F6" s="94"/>
      <c r="G6" s="94"/>
      <c r="H6" s="94"/>
      <c r="I6" s="95"/>
      <c r="J6" s="64" t="s">
        <v>9</v>
      </c>
    </row>
    <row r="7" spans="1:14" ht="18.75" customHeight="1">
      <c r="A7" s="65" t="s">
        <v>11</v>
      </c>
      <c r="B7" s="66"/>
      <c r="C7" s="27"/>
      <c r="D7" s="27"/>
      <c r="E7" s="27"/>
      <c r="F7" s="27"/>
      <c r="G7" s="27"/>
      <c r="H7" s="27"/>
      <c r="I7" s="27"/>
      <c r="J7" s="8">
        <f t="shared" ref="J7:J11" si="0">SUM(C7:I7)</f>
        <v>0</v>
      </c>
    </row>
    <row r="8" spans="1:14" ht="18.75" customHeight="1">
      <c r="A8" s="74" t="s">
        <v>12</v>
      </c>
      <c r="B8" s="75"/>
      <c r="C8" s="27"/>
      <c r="D8" s="27"/>
      <c r="E8" s="27"/>
      <c r="F8" s="27"/>
      <c r="G8" s="27"/>
      <c r="H8" s="27"/>
      <c r="I8" s="27"/>
      <c r="J8" s="8">
        <f t="shared" si="0"/>
        <v>0</v>
      </c>
    </row>
    <row r="9" spans="1:14" ht="18.75" customHeight="1">
      <c r="A9" s="74" t="s">
        <v>13</v>
      </c>
      <c r="B9" s="75"/>
      <c r="C9" s="28"/>
      <c r="D9" s="28"/>
      <c r="E9" s="28"/>
      <c r="F9" s="28"/>
      <c r="G9" s="28"/>
      <c r="H9" s="28"/>
      <c r="I9" s="28"/>
      <c r="J9" s="8">
        <f t="shared" si="0"/>
        <v>0</v>
      </c>
      <c r="N9" s="63" t="s">
        <v>54</v>
      </c>
    </row>
    <row r="10" spans="1:14" ht="18.75" customHeight="1">
      <c r="A10" s="74" t="s">
        <v>14</v>
      </c>
      <c r="B10" s="75"/>
      <c r="C10" s="29"/>
      <c r="D10" s="29"/>
      <c r="E10" s="29"/>
      <c r="F10" s="29"/>
      <c r="G10" s="29"/>
      <c r="H10" s="29"/>
      <c r="I10" s="29"/>
      <c r="J10" s="8">
        <f t="shared" si="0"/>
        <v>0</v>
      </c>
    </row>
    <row r="11" spans="1:14" ht="18.75" customHeight="1">
      <c r="A11" s="78" t="s">
        <v>51</v>
      </c>
      <c r="B11" s="79"/>
      <c r="C11" s="57"/>
      <c r="D11" s="57"/>
      <c r="E11" s="57"/>
      <c r="F11" s="57"/>
      <c r="G11" s="57"/>
      <c r="H11" s="57"/>
      <c r="I11" s="57"/>
      <c r="J11" s="44">
        <f t="shared" si="0"/>
        <v>0</v>
      </c>
    </row>
    <row r="12" spans="1:14" ht="18.75" customHeight="1">
      <c r="A12" s="76" t="s">
        <v>23</v>
      </c>
      <c r="B12" s="77"/>
      <c r="C12" s="42">
        <f t="shared" ref="C12:I12" si="1">(C7+C8+C9+C10+C11)-8</f>
        <v>-8</v>
      </c>
      <c r="D12" s="42">
        <f t="shared" si="1"/>
        <v>-8</v>
      </c>
      <c r="E12" s="42">
        <f t="shared" si="1"/>
        <v>-8</v>
      </c>
      <c r="F12" s="42">
        <f t="shared" si="1"/>
        <v>-8</v>
      </c>
      <c r="G12" s="42">
        <f t="shared" si="1"/>
        <v>-8</v>
      </c>
      <c r="H12" s="42">
        <f t="shared" si="1"/>
        <v>-8</v>
      </c>
      <c r="I12" s="42">
        <f t="shared" si="1"/>
        <v>-8</v>
      </c>
      <c r="J12" s="9">
        <f>SUMIF($C$12:$I$12,"&gt;0")</f>
        <v>0</v>
      </c>
    </row>
    <row r="13" spans="1:14" ht="18.75" hidden="1" customHeight="1">
      <c r="A13" s="34" t="s">
        <v>24</v>
      </c>
      <c r="B13" s="38"/>
      <c r="C13" s="32" t="e">
        <f>#REF!*0.53</f>
        <v>#REF!</v>
      </c>
      <c r="D13" s="32" t="e">
        <f>#REF!*0.53</f>
        <v>#REF!</v>
      </c>
      <c r="E13" s="32" t="e">
        <f>#REF!*0.53</f>
        <v>#REF!</v>
      </c>
      <c r="F13" s="32" t="e">
        <f>#REF!*0.53</f>
        <v>#REF!</v>
      </c>
      <c r="G13" s="32" t="e">
        <f>#REF!*0.53</f>
        <v>#REF!</v>
      </c>
      <c r="H13" s="32" t="e">
        <f>#REF!*0.53</f>
        <v>#REF!</v>
      </c>
      <c r="I13" s="32" t="e">
        <f>#REF!*0.53</f>
        <v>#REF!</v>
      </c>
      <c r="J13" s="3" t="e">
        <f>SUM(C13:I13)</f>
        <v>#REF!</v>
      </c>
    </row>
    <row r="14" spans="1:14" ht="18.75" customHeight="1">
      <c r="A14" s="72" t="s">
        <v>26</v>
      </c>
      <c r="B14" s="73"/>
      <c r="C14" s="93"/>
      <c r="D14" s="98"/>
      <c r="E14" s="98"/>
      <c r="F14" s="98"/>
      <c r="G14" s="98"/>
      <c r="H14" s="98"/>
      <c r="I14" s="99"/>
      <c r="J14" s="35"/>
    </row>
    <row r="15" spans="1:14" ht="18.75" customHeight="1">
      <c r="A15" s="65" t="s">
        <v>52</v>
      </c>
      <c r="B15" s="66"/>
      <c r="C15" s="31"/>
      <c r="D15" s="31"/>
      <c r="E15" s="31"/>
      <c r="F15" s="31"/>
      <c r="G15" s="31"/>
      <c r="H15" s="31"/>
      <c r="I15" s="31"/>
      <c r="J15" s="10">
        <f t="shared" ref="J15" si="2">SUM(C15:I15)</f>
        <v>0</v>
      </c>
    </row>
    <row r="16" spans="1:14" ht="18.75" customHeight="1">
      <c r="A16" s="5" t="s">
        <v>20</v>
      </c>
      <c r="B16" s="36"/>
      <c r="C16" s="2">
        <f t="shared" ref="C16:J16" si="3">SUM(C7:C11)</f>
        <v>0</v>
      </c>
      <c r="D16" s="2">
        <f t="shared" si="3"/>
        <v>0</v>
      </c>
      <c r="E16" s="2">
        <f t="shared" si="3"/>
        <v>0</v>
      </c>
      <c r="F16" s="2">
        <f t="shared" si="3"/>
        <v>0</v>
      </c>
      <c r="G16" s="2">
        <f t="shared" si="3"/>
        <v>0</v>
      </c>
      <c r="H16" s="2">
        <f t="shared" si="3"/>
        <v>0</v>
      </c>
      <c r="I16" s="2">
        <f t="shared" si="3"/>
        <v>0</v>
      </c>
      <c r="J16" s="8">
        <f t="shared" si="3"/>
        <v>0</v>
      </c>
    </row>
    <row r="17" spans="1:10" ht="18.75" customHeight="1">
      <c r="A17" s="11" t="s">
        <v>21</v>
      </c>
      <c r="B17" s="40"/>
      <c r="C17" s="12">
        <f>SUM(C15)</f>
        <v>0</v>
      </c>
      <c r="D17" s="12">
        <f t="shared" ref="D17:I17" si="4">SUM(D15)</f>
        <v>0</v>
      </c>
      <c r="E17" s="12">
        <f t="shared" si="4"/>
        <v>0</v>
      </c>
      <c r="F17" s="12">
        <f t="shared" si="4"/>
        <v>0</v>
      </c>
      <c r="G17" s="12">
        <f t="shared" si="4"/>
        <v>0</v>
      </c>
      <c r="H17" s="12">
        <f t="shared" si="4"/>
        <v>0</v>
      </c>
      <c r="I17" s="12">
        <f t="shared" si="4"/>
        <v>0</v>
      </c>
      <c r="J17" s="13">
        <f>SUM(J15:J15)</f>
        <v>0</v>
      </c>
    </row>
    <row r="18" spans="1:10" ht="18.75" customHeight="1">
      <c r="A18" s="48"/>
      <c r="B18" s="39"/>
      <c r="C18" s="14"/>
      <c r="D18" s="14"/>
      <c r="E18" s="14"/>
      <c r="F18" s="14"/>
      <c r="G18" s="14"/>
      <c r="H18" s="14"/>
      <c r="I18" s="14"/>
      <c r="J18" s="15"/>
    </row>
    <row r="19" spans="1:10" ht="15.75" customHeight="1">
      <c r="A19" s="33"/>
      <c r="B19" s="41" t="s">
        <v>27</v>
      </c>
      <c r="C19" s="83"/>
      <c r="D19" s="84"/>
      <c r="E19" s="84"/>
      <c r="F19" s="16" t="s">
        <v>29</v>
      </c>
      <c r="G19" s="49"/>
      <c r="H19" s="17" t="s">
        <v>28</v>
      </c>
      <c r="I19" s="83"/>
      <c r="J19" s="85"/>
    </row>
    <row r="20" spans="1:10" ht="15.75" customHeight="1">
      <c r="A20" s="18"/>
      <c r="B20" s="20"/>
      <c r="C20" s="19"/>
      <c r="D20" s="19"/>
      <c r="E20" s="19"/>
      <c r="F20" s="20"/>
      <c r="G20" s="19"/>
      <c r="H20" s="19"/>
      <c r="I20" s="19"/>
      <c r="J20" s="21"/>
    </row>
    <row r="21" spans="1:10" ht="15.75" customHeight="1">
      <c r="A21" s="22"/>
      <c r="B21" s="46"/>
      <c r="C21" s="86" t="s">
        <v>30</v>
      </c>
      <c r="D21" s="87"/>
      <c r="E21" s="87"/>
      <c r="F21" s="87"/>
      <c r="G21" s="87"/>
      <c r="H21" s="87"/>
      <c r="I21" s="87"/>
      <c r="J21" s="88"/>
    </row>
    <row r="22" spans="1:10" ht="15.75" customHeight="1">
      <c r="A22" s="53"/>
      <c r="B22" s="52"/>
      <c r="C22" s="87"/>
      <c r="D22" s="87"/>
      <c r="E22" s="87"/>
      <c r="F22" s="87"/>
      <c r="G22" s="87"/>
      <c r="H22" s="87"/>
      <c r="I22" s="87"/>
      <c r="J22" s="88"/>
    </row>
    <row r="23" spans="1:10" ht="15.75" customHeight="1">
      <c r="A23" s="54"/>
      <c r="B23" s="55" t="s">
        <v>43</v>
      </c>
      <c r="C23" s="67"/>
      <c r="D23" s="68"/>
      <c r="E23" s="68"/>
      <c r="F23" s="68"/>
      <c r="G23" s="68"/>
      <c r="H23" s="68"/>
      <c r="I23" s="68"/>
      <c r="J23" s="69"/>
    </row>
    <row r="24" spans="1:10" ht="15.75" customHeight="1">
      <c r="A24" s="53"/>
      <c r="B24" s="50"/>
      <c r="C24" s="68"/>
      <c r="D24" s="68"/>
      <c r="E24" s="68"/>
      <c r="F24" s="68"/>
      <c r="G24" s="68"/>
      <c r="H24" s="68"/>
      <c r="I24" s="68"/>
      <c r="J24" s="69"/>
    </row>
    <row r="25" spans="1:10" ht="15.75" customHeight="1">
      <c r="A25" s="23"/>
      <c r="B25" s="51"/>
      <c r="C25" s="70"/>
      <c r="D25" s="70"/>
      <c r="E25" s="70"/>
      <c r="F25" s="70"/>
      <c r="G25" s="70"/>
      <c r="H25" s="70"/>
      <c r="I25" s="70"/>
      <c r="J25" s="71"/>
    </row>
    <row r="26" spans="1:10" ht="15.75" customHeight="1">
      <c r="A26" s="52"/>
      <c r="B26" s="52"/>
      <c r="C26" s="52"/>
      <c r="D26" s="52"/>
      <c r="E26" s="52"/>
      <c r="F26" s="52"/>
      <c r="G26" s="52"/>
      <c r="H26" s="52"/>
      <c r="I26" s="52"/>
      <c r="J26" s="52"/>
    </row>
    <row r="27" spans="1:10" ht="16.5" customHeight="1">
      <c r="A27" s="96" t="s">
        <v>22</v>
      </c>
      <c r="B27" s="96"/>
      <c r="C27" s="97"/>
      <c r="D27" s="97"/>
      <c r="E27" s="97"/>
      <c r="F27" s="97"/>
      <c r="G27" s="97"/>
      <c r="H27" s="97"/>
      <c r="I27" s="97"/>
      <c r="J27" s="97"/>
    </row>
    <row r="28" spans="1:10" ht="15" customHeight="1">
      <c r="A28" s="89" t="s">
        <v>38</v>
      </c>
      <c r="B28" s="89"/>
      <c r="C28" s="90"/>
      <c r="D28" s="90"/>
      <c r="E28" s="90"/>
      <c r="F28" s="90"/>
      <c r="G28" s="90"/>
      <c r="H28" s="90"/>
      <c r="I28" s="90"/>
      <c r="J28" s="90"/>
    </row>
    <row r="29" spans="1:10" ht="15" customHeight="1">
      <c r="A29" s="89" t="s">
        <v>37</v>
      </c>
      <c r="B29" s="89"/>
      <c r="C29" s="90"/>
      <c r="D29" s="90"/>
      <c r="E29" s="90"/>
      <c r="F29" s="90"/>
      <c r="G29" s="90"/>
      <c r="H29" s="90"/>
      <c r="I29" s="90"/>
      <c r="J29" s="90"/>
    </row>
    <row r="30" spans="1:10" ht="15" customHeight="1">
      <c r="A30" s="89" t="s">
        <v>56</v>
      </c>
      <c r="B30" s="89"/>
      <c r="C30" s="90"/>
      <c r="D30" s="90"/>
      <c r="E30" s="90"/>
      <c r="F30" s="90"/>
      <c r="G30" s="90"/>
      <c r="H30" s="90"/>
      <c r="I30" s="90"/>
      <c r="J30" s="90"/>
    </row>
  </sheetData>
  <sheetProtection algorithmName="SHA-512" hashValue="tGqpf4MmSQQlZ6xeQNv38GCuOFM3eSBta3s/Dj0DATLnk68GhkOJAMc8bQi9YbHbi8zDXGam5bDGFY8/ky/o5g==" saltValue="ml216gRw1sk/eKqjB6zZvg==" spinCount="100000" sheet="1" selectLockedCells="1"/>
  <mergeCells count="24">
    <mergeCell ref="A1:J1"/>
    <mergeCell ref="C19:E19"/>
    <mergeCell ref="I19:J19"/>
    <mergeCell ref="C21:J22"/>
    <mergeCell ref="A30:J30"/>
    <mergeCell ref="J3:J5"/>
    <mergeCell ref="C6:I6"/>
    <mergeCell ref="A28:J28"/>
    <mergeCell ref="A27:J27"/>
    <mergeCell ref="A29:J29"/>
    <mergeCell ref="C14:I14"/>
    <mergeCell ref="A3:B3"/>
    <mergeCell ref="A4:B4"/>
    <mergeCell ref="A5:B5"/>
    <mergeCell ref="A7:B7"/>
    <mergeCell ref="A8:B8"/>
    <mergeCell ref="A15:B15"/>
    <mergeCell ref="C23:J25"/>
    <mergeCell ref="A6:B6"/>
    <mergeCell ref="A9:B9"/>
    <mergeCell ref="A10:B10"/>
    <mergeCell ref="A12:B12"/>
    <mergeCell ref="A14:B14"/>
    <mergeCell ref="A11:B11"/>
  </mergeCells>
  <conditionalFormatting sqref="J12">
    <cfRule type="cellIs" dxfId="7" priority="5" operator="lessThan">
      <formula>0</formula>
    </cfRule>
  </conditionalFormatting>
  <conditionalFormatting sqref="C12:I12">
    <cfRule type="cellIs" dxfId="0" priority="4" operator="greaterThan">
      <formula>0</formula>
    </cfRule>
  </conditionalFormatting>
  <conditionalFormatting sqref="C23">
    <cfRule type="cellIs" dxfId="6" priority="2" operator="equal">
      <formula>NOT(ISBLANK(C23))</formula>
    </cfRule>
  </conditionalFormatting>
  <conditionalFormatting sqref="B2">
    <cfRule type="cellIs" dxfId="5" priority="1" operator="equal">
      <formula>NOT(ISBLANK(B2))</formula>
    </cfRule>
  </conditionalFormatting>
  <dataValidations count="2">
    <dataValidation type="decimal" allowBlank="1" showInputMessage="1" showErrorMessage="1" errorTitle="Entry Error" error="Cell will only accept numeric values." sqref="C15:I15" xr:uid="{00000000-0002-0000-0000-000001000000}">
      <formula1>0</formula1>
      <formula2>200</formula2>
    </dataValidation>
    <dataValidation type="decimal" allowBlank="1" showInputMessage="1" showErrorMessage="1" errorTitle="Entry Error" error="There's no way you worked that many hours at one task! Please try again :)" sqref="C7:I11" xr:uid="{00000000-0002-0000-0000-000000000000}">
      <formula1>0</formula1>
      <formula2>15</formula2>
    </dataValidation>
  </dataValidations>
  <pageMargins left="0.70866141732283472" right="0.70866141732283472" top="0.74803149606299213" bottom="0.74803149606299213" header="0.31496062992125984" footer="0.31496062992125984"/>
  <pageSetup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1181100</xdr:colOff>
                    <xdr:row>19</xdr:row>
                    <xdr:rowOff>180975</xdr:rowOff>
                  </from>
                  <to>
                    <xdr:col>2</xdr:col>
                    <xdr:colOff>238125</xdr:colOff>
                    <xdr:row>20</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8552-9F86-4913-AB4B-B2F78E77C876}">
  <dimension ref="A1:J39"/>
  <sheetViews>
    <sheetView workbookViewId="0">
      <selection activeCell="A39" sqref="A1:J39"/>
    </sheetView>
  </sheetViews>
  <sheetFormatPr defaultColWidth="14.42578125" defaultRowHeight="15.75" customHeight="1"/>
  <cols>
    <col min="1" max="1" width="13.5703125" style="1" customWidth="1"/>
    <col min="2" max="2" width="18.140625" style="1" customWidth="1"/>
    <col min="3" max="16384" width="14.42578125" style="1"/>
  </cols>
  <sheetData>
    <row r="1" spans="1:10" ht="30.75" customHeight="1">
      <c r="A1" s="80" t="s">
        <v>35</v>
      </c>
      <c r="B1" s="81"/>
      <c r="C1" s="81"/>
      <c r="D1" s="81"/>
      <c r="E1" s="81"/>
      <c r="F1" s="81"/>
      <c r="G1" s="81"/>
      <c r="H1" s="81"/>
      <c r="I1" s="81"/>
      <c r="J1" s="82"/>
    </row>
    <row r="2" spans="1:10" ht="18.75" customHeight="1">
      <c r="A2" s="103"/>
      <c r="B2" s="104"/>
      <c r="C2" s="56" t="s">
        <v>0</v>
      </c>
      <c r="D2" s="56" t="s">
        <v>1</v>
      </c>
      <c r="E2" s="56" t="s">
        <v>2</v>
      </c>
      <c r="F2" s="56" t="s">
        <v>3</v>
      </c>
      <c r="G2" s="56" t="s">
        <v>4</v>
      </c>
      <c r="H2" s="56" t="s">
        <v>5</v>
      </c>
      <c r="I2" s="56" t="s">
        <v>6</v>
      </c>
      <c r="J2" s="4"/>
    </row>
    <row r="3" spans="1:10" ht="18.75" customHeight="1">
      <c r="A3" s="100" t="s">
        <v>32</v>
      </c>
      <c r="B3" s="75"/>
      <c r="C3" s="25"/>
      <c r="D3" s="25" t="s">
        <v>46</v>
      </c>
      <c r="E3" s="25"/>
      <c r="F3" s="25" t="s">
        <v>47</v>
      </c>
      <c r="G3" s="25"/>
      <c r="H3" s="25"/>
      <c r="I3" s="25"/>
      <c r="J3" s="91" t="s">
        <v>31</v>
      </c>
    </row>
    <row r="4" spans="1:10" ht="18.75" customHeight="1">
      <c r="A4" s="100" t="s">
        <v>7</v>
      </c>
      <c r="B4" s="75"/>
      <c r="C4" s="25"/>
      <c r="D4" s="25"/>
      <c r="E4" s="25"/>
      <c r="F4" s="25"/>
      <c r="G4" s="25"/>
      <c r="H4" s="25"/>
      <c r="I4" s="25"/>
      <c r="J4" s="92"/>
    </row>
    <row r="5" spans="1:10" ht="18.75" customHeight="1">
      <c r="A5" s="100" t="s">
        <v>8</v>
      </c>
      <c r="B5" s="75"/>
      <c r="C5" s="26"/>
      <c r="D5" s="26"/>
      <c r="E5" s="26"/>
      <c r="F5" s="26"/>
      <c r="G5" s="26"/>
      <c r="H5" s="26"/>
      <c r="I5" s="26"/>
      <c r="J5" s="92"/>
    </row>
    <row r="6" spans="1:10" ht="18.75" customHeight="1">
      <c r="A6" s="60" t="s">
        <v>36</v>
      </c>
      <c r="B6" s="45" t="s">
        <v>45</v>
      </c>
      <c r="C6" s="105" t="s">
        <v>33</v>
      </c>
      <c r="D6" s="106"/>
      <c r="E6" s="106"/>
      <c r="F6" s="106"/>
      <c r="G6" s="106"/>
      <c r="H6" s="106"/>
      <c r="I6" s="107"/>
      <c r="J6" s="6" t="s">
        <v>9</v>
      </c>
    </row>
    <row r="7" spans="1:10" ht="18.75" customHeight="1">
      <c r="A7" s="100" t="s">
        <v>10</v>
      </c>
      <c r="B7" s="66"/>
      <c r="C7" s="47"/>
      <c r="D7" s="47"/>
      <c r="E7" s="47"/>
      <c r="F7" s="47"/>
      <c r="G7" s="47"/>
      <c r="H7" s="47"/>
      <c r="I7" s="47"/>
      <c r="J7" s="24"/>
    </row>
    <row r="8" spans="1:10" ht="18.75" customHeight="1">
      <c r="A8" s="74" t="s">
        <v>11</v>
      </c>
      <c r="B8" s="75"/>
      <c r="C8" s="27"/>
      <c r="D8" s="27">
        <v>8</v>
      </c>
      <c r="E8" s="27"/>
      <c r="F8" s="27">
        <v>8</v>
      </c>
      <c r="G8" s="27"/>
      <c r="H8" s="27"/>
      <c r="I8" s="27"/>
      <c r="J8" s="8">
        <f t="shared" ref="J8:J13" si="0">SUM(C8:I8)</f>
        <v>16</v>
      </c>
    </row>
    <row r="9" spans="1:10" ht="18.75" customHeight="1">
      <c r="A9" s="74" t="s">
        <v>12</v>
      </c>
      <c r="B9" s="75"/>
      <c r="C9" s="27"/>
      <c r="D9" s="27"/>
      <c r="E9" s="27"/>
      <c r="F9" s="27"/>
      <c r="G9" s="27"/>
      <c r="H9" s="27"/>
      <c r="I9" s="27"/>
      <c r="J9" s="8">
        <f t="shared" si="0"/>
        <v>0</v>
      </c>
    </row>
    <row r="10" spans="1:10" ht="18.75" customHeight="1">
      <c r="A10" s="74" t="s">
        <v>13</v>
      </c>
      <c r="B10" s="75"/>
      <c r="C10" s="28"/>
      <c r="D10" s="28">
        <v>0.25</v>
      </c>
      <c r="E10" s="28"/>
      <c r="F10" s="28">
        <v>0.25</v>
      </c>
      <c r="G10" s="28"/>
      <c r="H10" s="28"/>
      <c r="I10" s="28"/>
      <c r="J10" s="8">
        <f t="shared" si="0"/>
        <v>0.5</v>
      </c>
    </row>
    <row r="11" spans="1:10" ht="18.75" customHeight="1">
      <c r="A11" s="74" t="s">
        <v>14</v>
      </c>
      <c r="B11" s="75"/>
      <c r="C11" s="29"/>
      <c r="D11" s="29"/>
      <c r="E11" s="29"/>
      <c r="F11" s="29"/>
      <c r="G11" s="29"/>
      <c r="H11" s="29"/>
      <c r="I11" s="29"/>
      <c r="J11" s="8">
        <f t="shared" si="0"/>
        <v>0</v>
      </c>
    </row>
    <row r="12" spans="1:10" ht="18.75" customHeight="1">
      <c r="A12" s="78" t="s">
        <v>15</v>
      </c>
      <c r="B12" s="108"/>
      <c r="C12" s="43"/>
      <c r="D12" s="43"/>
      <c r="E12" s="43"/>
      <c r="F12" s="43"/>
      <c r="G12" s="43"/>
      <c r="H12" s="43"/>
      <c r="I12" s="43"/>
      <c r="J12" s="44">
        <f t="shared" si="0"/>
        <v>0</v>
      </c>
    </row>
    <row r="13" spans="1:10" ht="18.75" customHeight="1">
      <c r="A13" s="78" t="s">
        <v>44</v>
      </c>
      <c r="B13" s="79"/>
      <c r="C13" s="57"/>
      <c r="D13" s="57"/>
      <c r="E13" s="57"/>
      <c r="F13" s="57"/>
      <c r="G13" s="57"/>
      <c r="H13" s="57"/>
      <c r="I13" s="57"/>
      <c r="J13" s="44">
        <f t="shared" si="0"/>
        <v>0</v>
      </c>
    </row>
    <row r="14" spans="1:10" ht="18.75" customHeight="1">
      <c r="A14" s="76" t="s">
        <v>23</v>
      </c>
      <c r="B14" s="77"/>
      <c r="C14" s="42">
        <f>(C8+C9+C10+C11+C13)-8</f>
        <v>-8</v>
      </c>
      <c r="D14" s="42">
        <f>(D8+D9+D10+D11+D13)-8</f>
        <v>0.25</v>
      </c>
      <c r="E14" s="42">
        <f>(E8+E9+E10+E11+E13)-8</f>
        <v>-8</v>
      </c>
      <c r="F14" s="42">
        <f t="shared" ref="F14:I14" si="1">(F8+F9+F10+F11+F13)-8</f>
        <v>0.25</v>
      </c>
      <c r="G14" s="42">
        <f t="shared" si="1"/>
        <v>-8</v>
      </c>
      <c r="H14" s="42">
        <f t="shared" si="1"/>
        <v>-8</v>
      </c>
      <c r="I14" s="42">
        <f t="shared" si="1"/>
        <v>-8</v>
      </c>
      <c r="J14" s="9">
        <f>SUMIF($C$14:$I$14,"&gt;0")</f>
        <v>0.5</v>
      </c>
    </row>
    <row r="15" spans="1:10" ht="18.75" hidden="1" customHeight="1">
      <c r="A15" s="34" t="s">
        <v>24</v>
      </c>
      <c r="B15" s="38"/>
      <c r="C15" s="32">
        <f>C17*0.53</f>
        <v>0</v>
      </c>
      <c r="D15" s="32">
        <f>D17*0.53</f>
        <v>0</v>
      </c>
      <c r="E15" s="32">
        <f t="shared" ref="E15:I15" si="2">E17*0.53</f>
        <v>0</v>
      </c>
      <c r="F15" s="32">
        <f t="shared" si="2"/>
        <v>0</v>
      </c>
      <c r="G15" s="32">
        <f t="shared" si="2"/>
        <v>0</v>
      </c>
      <c r="H15" s="32">
        <f t="shared" si="2"/>
        <v>0</v>
      </c>
      <c r="I15" s="32">
        <f t="shared" si="2"/>
        <v>0</v>
      </c>
      <c r="J15" s="3">
        <f>SUM(C15:I15)</f>
        <v>0</v>
      </c>
    </row>
    <row r="16" spans="1:10" ht="18.75" customHeight="1">
      <c r="A16" s="72" t="s">
        <v>26</v>
      </c>
      <c r="B16" s="73"/>
      <c r="C16" s="105" t="s">
        <v>34</v>
      </c>
      <c r="D16" s="106"/>
      <c r="E16" s="106"/>
      <c r="F16" s="106"/>
      <c r="G16" s="106"/>
      <c r="H16" s="106"/>
      <c r="I16" s="107"/>
      <c r="J16" s="35"/>
    </row>
    <row r="17" spans="1:10" ht="18.75" customHeight="1">
      <c r="A17" s="7" t="s">
        <v>25</v>
      </c>
      <c r="B17" s="37"/>
      <c r="C17" s="30"/>
      <c r="D17" s="30"/>
      <c r="E17" s="30"/>
      <c r="F17" s="30"/>
      <c r="G17" s="30"/>
      <c r="H17" s="30"/>
      <c r="I17" s="30"/>
      <c r="J17" s="10">
        <f>J15</f>
        <v>0</v>
      </c>
    </row>
    <row r="18" spans="1:10" ht="18.75" customHeight="1">
      <c r="A18" s="74" t="s">
        <v>16</v>
      </c>
      <c r="B18" s="75"/>
      <c r="C18" s="31"/>
      <c r="D18" s="31"/>
      <c r="E18" s="31"/>
      <c r="F18" s="31"/>
      <c r="G18" s="31"/>
      <c r="H18" s="31"/>
      <c r="I18" s="31"/>
      <c r="J18" s="10">
        <f t="shared" ref="J18:J21" si="3">SUM(C18:I18)</f>
        <v>0</v>
      </c>
    </row>
    <row r="19" spans="1:10" ht="18.75" customHeight="1">
      <c r="A19" s="74" t="s">
        <v>17</v>
      </c>
      <c r="B19" s="75"/>
      <c r="C19" s="31"/>
      <c r="D19" s="31"/>
      <c r="E19" s="31"/>
      <c r="F19" s="31"/>
      <c r="G19" s="31"/>
      <c r="H19" s="31"/>
      <c r="I19" s="31"/>
      <c r="J19" s="10">
        <f t="shared" si="3"/>
        <v>0</v>
      </c>
    </row>
    <row r="20" spans="1:10" ht="18.75" customHeight="1">
      <c r="A20" s="74" t="s">
        <v>18</v>
      </c>
      <c r="B20" s="75"/>
      <c r="C20" s="31"/>
      <c r="D20" s="31"/>
      <c r="E20" s="31"/>
      <c r="F20" s="31"/>
      <c r="G20" s="31"/>
      <c r="H20" s="31"/>
      <c r="I20" s="31"/>
      <c r="J20" s="10">
        <f t="shared" si="3"/>
        <v>0</v>
      </c>
    </row>
    <row r="21" spans="1:10" ht="18.75" customHeight="1">
      <c r="A21" s="74" t="s">
        <v>19</v>
      </c>
      <c r="B21" s="75"/>
      <c r="C21" s="31"/>
      <c r="D21" s="31">
        <v>25</v>
      </c>
      <c r="E21" s="31"/>
      <c r="F21" s="31">
        <v>25</v>
      </c>
      <c r="G21" s="31"/>
      <c r="H21" s="31"/>
      <c r="I21" s="31"/>
      <c r="J21" s="10">
        <f t="shared" si="3"/>
        <v>50</v>
      </c>
    </row>
    <row r="22" spans="1:10" ht="18.75" customHeight="1">
      <c r="A22" s="5" t="s">
        <v>20</v>
      </c>
      <c r="B22" s="36"/>
      <c r="C22" s="2">
        <f>SUM(C8:C13)</f>
        <v>0</v>
      </c>
      <c r="D22" s="2">
        <f t="shared" ref="D22:I22" si="4">SUM(D8:D13)</f>
        <v>8.25</v>
      </c>
      <c r="E22" s="2">
        <f t="shared" si="4"/>
        <v>0</v>
      </c>
      <c r="F22" s="2">
        <f t="shared" si="4"/>
        <v>8.25</v>
      </c>
      <c r="G22" s="2">
        <f t="shared" si="4"/>
        <v>0</v>
      </c>
      <c r="H22" s="2">
        <f t="shared" si="4"/>
        <v>0</v>
      </c>
      <c r="I22" s="2">
        <f t="shared" si="4"/>
        <v>0</v>
      </c>
      <c r="J22" s="8">
        <f>SUM(J8:J13)</f>
        <v>16.5</v>
      </c>
    </row>
    <row r="23" spans="1:10" ht="18.75" customHeight="1">
      <c r="A23" s="11" t="s">
        <v>21</v>
      </c>
      <c r="B23" s="40"/>
      <c r="C23" s="12">
        <f>SUM(C15+C18+C19+C20+C21)</f>
        <v>0</v>
      </c>
      <c r="D23" s="12">
        <f t="shared" ref="D23:I23" si="5">SUM(D15+D18+D19+D20+D21)</f>
        <v>25</v>
      </c>
      <c r="E23" s="12">
        <f t="shared" si="5"/>
        <v>0</v>
      </c>
      <c r="F23" s="12">
        <f t="shared" si="5"/>
        <v>25</v>
      </c>
      <c r="G23" s="12">
        <f t="shared" si="5"/>
        <v>0</v>
      </c>
      <c r="H23" s="12">
        <f t="shared" si="5"/>
        <v>0</v>
      </c>
      <c r="I23" s="12">
        <f t="shared" si="5"/>
        <v>0</v>
      </c>
      <c r="J23" s="13">
        <f>SUM(J17:J21)</f>
        <v>50</v>
      </c>
    </row>
    <row r="24" spans="1:10" ht="18.75" customHeight="1">
      <c r="A24" s="61"/>
      <c r="B24" s="39"/>
      <c r="C24" s="14"/>
      <c r="D24" s="14"/>
      <c r="E24" s="14"/>
      <c r="F24" s="14"/>
      <c r="G24" s="14"/>
      <c r="H24" s="14"/>
      <c r="I24" s="14"/>
      <c r="J24" s="15"/>
    </row>
    <row r="25" spans="1:10" ht="15.75" customHeight="1">
      <c r="A25" s="33"/>
      <c r="B25" s="41" t="s">
        <v>27</v>
      </c>
      <c r="C25" s="83" t="s">
        <v>48</v>
      </c>
      <c r="D25" s="84"/>
      <c r="E25" s="84"/>
      <c r="F25" s="16" t="s">
        <v>29</v>
      </c>
      <c r="G25" s="58" t="s">
        <v>49</v>
      </c>
      <c r="H25" s="17" t="s">
        <v>28</v>
      </c>
      <c r="I25" s="83" t="s">
        <v>50</v>
      </c>
      <c r="J25" s="85"/>
    </row>
    <row r="26" spans="1:10" ht="15.75" customHeight="1">
      <c r="A26" s="18"/>
      <c r="B26" s="20"/>
      <c r="C26" s="19"/>
      <c r="D26" s="19"/>
      <c r="E26" s="19"/>
      <c r="F26" s="20"/>
      <c r="G26" s="19"/>
      <c r="H26" s="19"/>
      <c r="I26" s="19"/>
      <c r="J26" s="21"/>
    </row>
    <row r="27" spans="1:10" ht="15.75" customHeight="1">
      <c r="A27" s="22"/>
      <c r="B27" s="46"/>
      <c r="C27" s="86" t="s">
        <v>30</v>
      </c>
      <c r="D27" s="87"/>
      <c r="E27" s="87"/>
      <c r="F27" s="87"/>
      <c r="G27" s="87"/>
      <c r="H27" s="87"/>
      <c r="I27" s="87"/>
      <c r="J27" s="88"/>
    </row>
    <row r="28" spans="1:10" ht="15.75" customHeight="1">
      <c r="A28" s="53"/>
      <c r="B28" s="52"/>
      <c r="C28" s="87"/>
      <c r="D28" s="87"/>
      <c r="E28" s="87"/>
      <c r="F28" s="87"/>
      <c r="G28" s="87"/>
      <c r="H28" s="87"/>
      <c r="I28" s="87"/>
      <c r="J28" s="88"/>
    </row>
    <row r="29" spans="1:10" ht="15.75" customHeight="1">
      <c r="A29" s="54"/>
      <c r="B29" s="55" t="s">
        <v>43</v>
      </c>
      <c r="C29" s="67"/>
      <c r="D29" s="68"/>
      <c r="E29" s="68"/>
      <c r="F29" s="68"/>
      <c r="G29" s="68"/>
      <c r="H29" s="68"/>
      <c r="I29" s="68"/>
      <c r="J29" s="69"/>
    </row>
    <row r="30" spans="1:10" ht="15.75" customHeight="1">
      <c r="A30" s="53"/>
      <c r="B30" s="59"/>
      <c r="C30" s="68"/>
      <c r="D30" s="68"/>
      <c r="E30" s="68"/>
      <c r="F30" s="68"/>
      <c r="G30" s="68"/>
      <c r="H30" s="68"/>
      <c r="I30" s="68"/>
      <c r="J30" s="69"/>
    </row>
    <row r="31" spans="1:10" ht="15.75" customHeight="1">
      <c r="A31" s="23"/>
      <c r="B31" s="51"/>
      <c r="C31" s="70"/>
      <c r="D31" s="70"/>
      <c r="E31" s="70"/>
      <c r="F31" s="70"/>
      <c r="G31" s="70"/>
      <c r="H31" s="70"/>
      <c r="I31" s="70"/>
      <c r="J31" s="71"/>
    </row>
    <row r="32" spans="1:10" ht="15.75" customHeight="1">
      <c r="A32" s="52"/>
      <c r="B32" s="52"/>
      <c r="C32" s="52"/>
      <c r="D32" s="52"/>
      <c r="E32" s="52"/>
      <c r="F32" s="52"/>
      <c r="G32" s="52"/>
      <c r="H32" s="52"/>
      <c r="I32" s="52"/>
      <c r="J32" s="52"/>
    </row>
    <row r="33" spans="1:10" ht="16.5" customHeight="1">
      <c r="A33" s="96" t="s">
        <v>22</v>
      </c>
      <c r="B33" s="96"/>
      <c r="C33" s="97"/>
      <c r="D33" s="97"/>
      <c r="E33" s="97"/>
      <c r="F33" s="97"/>
      <c r="G33" s="97"/>
      <c r="H33" s="97"/>
      <c r="I33" s="97"/>
      <c r="J33" s="97"/>
    </row>
    <row r="34" spans="1:10" ht="15" customHeight="1">
      <c r="A34" s="89" t="s">
        <v>38</v>
      </c>
      <c r="B34" s="89"/>
      <c r="C34" s="90"/>
      <c r="D34" s="90"/>
      <c r="E34" s="90"/>
      <c r="F34" s="90"/>
      <c r="G34" s="90"/>
      <c r="H34" s="90"/>
      <c r="I34" s="90"/>
      <c r="J34" s="90"/>
    </row>
    <row r="35" spans="1:10" ht="15" customHeight="1">
      <c r="A35" s="89" t="s">
        <v>37</v>
      </c>
      <c r="B35" s="89"/>
      <c r="C35" s="90"/>
      <c r="D35" s="90"/>
      <c r="E35" s="90"/>
      <c r="F35" s="90"/>
      <c r="G35" s="90"/>
      <c r="H35" s="90"/>
      <c r="I35" s="90"/>
      <c r="J35" s="90"/>
    </row>
    <row r="36" spans="1:10" ht="15" customHeight="1">
      <c r="A36" s="89" t="s">
        <v>39</v>
      </c>
      <c r="B36" s="89"/>
      <c r="C36" s="90"/>
      <c r="D36" s="90"/>
      <c r="E36" s="90"/>
      <c r="F36" s="90"/>
      <c r="G36" s="90"/>
      <c r="H36" s="90"/>
      <c r="I36" s="90"/>
      <c r="J36" s="90"/>
    </row>
    <row r="37" spans="1:10" ht="15" customHeight="1">
      <c r="A37" s="89" t="s">
        <v>40</v>
      </c>
      <c r="B37" s="89"/>
      <c r="C37" s="90"/>
      <c r="D37" s="90"/>
      <c r="E37" s="90"/>
      <c r="F37" s="90"/>
      <c r="G37" s="90"/>
      <c r="H37" s="90"/>
      <c r="I37" s="90"/>
      <c r="J37" s="90"/>
    </row>
    <row r="38" spans="1:10" ht="15" customHeight="1">
      <c r="A38" s="89" t="s">
        <v>41</v>
      </c>
      <c r="B38" s="89"/>
      <c r="C38" s="90"/>
      <c r="D38" s="90"/>
      <c r="E38" s="90"/>
      <c r="F38" s="90"/>
      <c r="G38" s="90"/>
      <c r="H38" s="90"/>
      <c r="I38" s="90"/>
      <c r="J38" s="90"/>
    </row>
    <row r="39" spans="1:10" ht="15" customHeight="1">
      <c r="A39" s="89" t="s">
        <v>42</v>
      </c>
      <c r="B39" s="89"/>
      <c r="C39" s="90"/>
      <c r="D39" s="90"/>
      <c r="E39" s="90"/>
      <c r="F39" s="90"/>
      <c r="G39" s="90"/>
      <c r="H39" s="90"/>
      <c r="I39" s="90"/>
      <c r="J39" s="90"/>
    </row>
  </sheetData>
  <sheetProtection password="E644" sheet="1" objects="1" scenarios="1" selectLockedCells="1" selectUnlockedCells="1"/>
  <mergeCells count="32">
    <mergeCell ref="A38:J38"/>
    <mergeCell ref="A39:J39"/>
    <mergeCell ref="C29:J31"/>
    <mergeCell ref="A33:J33"/>
    <mergeCell ref="A34:J34"/>
    <mergeCell ref="A35:J35"/>
    <mergeCell ref="A36:J36"/>
    <mergeCell ref="A37:J37"/>
    <mergeCell ref="C27:J28"/>
    <mergeCell ref="A12:B12"/>
    <mergeCell ref="A13:B13"/>
    <mergeCell ref="A14:B14"/>
    <mergeCell ref="A16:B16"/>
    <mergeCell ref="C16:I16"/>
    <mergeCell ref="A18:B18"/>
    <mergeCell ref="A19:B19"/>
    <mergeCell ref="A20:B20"/>
    <mergeCell ref="A21:B21"/>
    <mergeCell ref="C25:E25"/>
    <mergeCell ref="I25:J25"/>
    <mergeCell ref="A11:B11"/>
    <mergeCell ref="A1:J1"/>
    <mergeCell ref="A2:B2"/>
    <mergeCell ref="A3:B3"/>
    <mergeCell ref="J3:J5"/>
    <mergeCell ref="A4:B4"/>
    <mergeCell ref="A5:B5"/>
    <mergeCell ref="C6:I6"/>
    <mergeCell ref="A7:B7"/>
    <mergeCell ref="A8:B8"/>
    <mergeCell ref="A9:B9"/>
    <mergeCell ref="A10:B10"/>
  </mergeCells>
  <conditionalFormatting sqref="J14">
    <cfRule type="cellIs" dxfId="4" priority="4" operator="lessThan">
      <formula>0</formula>
    </cfRule>
  </conditionalFormatting>
  <conditionalFormatting sqref="C14:I14">
    <cfRule type="cellIs" dxfId="3" priority="3" operator="greaterThan">
      <formula>0</formula>
    </cfRule>
  </conditionalFormatting>
  <conditionalFormatting sqref="B6">
    <cfRule type="cellIs" dxfId="2" priority="2" operator="equal">
      <formula>NOT(ISBLANK(B6))</formula>
    </cfRule>
  </conditionalFormatting>
  <conditionalFormatting sqref="C29">
    <cfRule type="cellIs" dxfId="1" priority="1" operator="equal">
      <formula>NOT(ISBLANK(C29))</formula>
    </cfRule>
  </conditionalFormatting>
  <dataValidations count="2">
    <dataValidation type="decimal" allowBlank="1" showInputMessage="1" showErrorMessage="1" errorTitle="Entry Error" error="Cell will only accept numeric values." sqref="C17:I21" xr:uid="{836DCE7B-688B-4D2B-A0AB-64B57F3C948F}">
      <formula1>0</formula1>
      <formula2>200</formula2>
    </dataValidation>
    <dataValidation type="decimal" allowBlank="1" showInputMessage="1" showErrorMessage="1" errorTitle="Entry Error" error="There's no way you worked that many hours at one task! Please try again :)" sqref="C8:I13" xr:uid="{BF9B13FF-6B57-4B6A-9941-D9CFF1117068}">
      <formula1>0</formula1>
      <formula2>15</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1181100</xdr:colOff>
                    <xdr:row>25</xdr:row>
                    <xdr:rowOff>180975</xdr:rowOff>
                  </from>
                  <to>
                    <xdr:col>2</xdr:col>
                    <xdr:colOff>238125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TIMESHEET</vt:lpstr>
      <vt:lpstr>EXAMPLE</vt:lpstr>
      <vt:lpstr>TIMESHEET!Print_Area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O'neill</dc:creator>
  <cp:lastModifiedBy>Josh O'Neill</cp:lastModifiedBy>
  <cp:lastPrinted>2016-11-14T17:49:29Z</cp:lastPrinted>
  <dcterms:created xsi:type="dcterms:W3CDTF">2016-10-28T23:06:59Z</dcterms:created>
  <dcterms:modified xsi:type="dcterms:W3CDTF">2020-01-27T22:36:32Z</dcterms:modified>
</cp:coreProperties>
</file>